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zkotovics Eszter\Desktop\"/>
    </mc:Choice>
  </mc:AlternateContent>
  <xr:revisionPtr revIDLastSave="0" documentId="8_{CF22E6F8-E66F-46D1-9067-94875073FE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lolvasólap" sheetId="1" r:id="rId1"/>
    <sheet name="1. ajánlati rész-Nyelvi képzés" sheetId="3" r:id="rId2"/>
    <sheet name="2. ajánlati rész-Soft skill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3" l="1"/>
  <c r="J10" i="3" l="1"/>
  <c r="M10" i="3" s="1"/>
  <c r="I10" i="3"/>
  <c r="K10" i="3" s="1"/>
  <c r="N10" i="3" s="1"/>
  <c r="J8" i="3" l="1"/>
  <c r="M8" i="3" s="1"/>
  <c r="I8" i="3"/>
  <c r="K8" i="3" s="1"/>
  <c r="N8" i="3" s="1"/>
  <c r="J4" i="4"/>
  <c r="M4" i="4" s="1"/>
  <c r="I4" i="4"/>
  <c r="K4" i="4" s="1"/>
  <c r="N4" i="4" s="1"/>
  <c r="J5" i="4" l="1"/>
  <c r="M5" i="4"/>
  <c r="H15" i="1" s="1"/>
  <c r="J9" i="3"/>
  <c r="M9" i="3" s="1"/>
  <c r="I9" i="3"/>
  <c r="K9" i="3" s="1"/>
  <c r="N9" i="3" s="1"/>
  <c r="J7" i="3"/>
  <c r="M7" i="3" s="1"/>
  <c r="I7" i="3"/>
  <c r="K7" i="3" s="1"/>
  <c r="N7" i="3" s="1"/>
  <c r="J6" i="3"/>
  <c r="M6" i="3" s="1"/>
  <c r="I6" i="3"/>
  <c r="K6" i="3" s="1"/>
  <c r="N6" i="3" s="1"/>
  <c r="J5" i="3"/>
  <c r="M5" i="3" s="1"/>
  <c r="I5" i="3"/>
  <c r="J4" i="3"/>
  <c r="M4" i="3" s="1"/>
  <c r="I4" i="3"/>
  <c r="K4" i="3" s="1"/>
  <c r="N5" i="4" l="1"/>
  <c r="K5" i="4"/>
  <c r="J11" i="3"/>
  <c r="K5" i="3"/>
  <c r="N5" i="3" s="1"/>
  <c r="H14" i="1"/>
  <c r="N4" i="3"/>
  <c r="K11" i="3" l="1"/>
  <c r="N11" i="3"/>
</calcChain>
</file>

<file path=xl/sharedStrings.xml><?xml version="1.0" encoding="utf-8"?>
<sst xmlns="http://schemas.openxmlformats.org/spreadsheetml/2006/main" count="98" uniqueCount="51">
  <si>
    <t>Képzés típusa</t>
  </si>
  <si>
    <t>nyelvi képzés</t>
  </si>
  <si>
    <t>soft skill</t>
  </si>
  <si>
    <t>Az ár a teljesítés során kötött. A fenti ajánlati ár az ajánlatételi határidőtől számítva 90 napig érvényes.</t>
  </si>
  <si>
    <t>cégszerű aláírás</t>
  </si>
  <si>
    <t>Képzés megnevezése</t>
  </si>
  <si>
    <t>Összesen</t>
  </si>
  <si>
    <t>ÁFA mértéke (%)</t>
  </si>
  <si>
    <t>Résztvevők száma (fő)</t>
  </si>
  <si>
    <t>Képzés óraszáma (óra)</t>
  </si>
  <si>
    <t>Egy főre jutó képzési költség nettó (HUF)</t>
  </si>
  <si>
    <t>Egy főre jutó képzési költség bruttó (HUF)</t>
  </si>
  <si>
    <t>Egy főre jutó óradíj nettó (fő/óra)</t>
  </si>
  <si>
    <t>Egy főre jutó óradíj bruttó (fő/óra)</t>
  </si>
  <si>
    <t>Összesen nettó (HUF)</t>
  </si>
  <si>
    <t>Összesen bruttó (HUF)</t>
  </si>
  <si>
    <t>Költségszámítás</t>
  </si>
  <si>
    <t>Ajánlattevő neve:</t>
  </si>
  <si>
    <t>Ajánlattevő székhelye:</t>
  </si>
  <si>
    <t>Kelt:</t>
  </si>
  <si>
    <t>2. ajánlati rész - soft skill képzések</t>
  </si>
  <si>
    <t>1. ajánlati rész - nyelvi képzés</t>
  </si>
  <si>
    <t>2. ajánlati rész - Soft skill képzések teljes nettó értéke (HUF)</t>
  </si>
  <si>
    <t>1. ajánlati rész - Nyelvi képzések teljes nettó értéke (HUF)</t>
  </si>
  <si>
    <t>Ajánlattevő cégjegyzékszáma:</t>
  </si>
  <si>
    <t>Ajánlattevő adószáma:</t>
  </si>
  <si>
    <t>Ajánlattevő kapcsolattartója:</t>
  </si>
  <si>
    <t>Ajánlattevő kapcsolattartójának elérhetőségei (tel, e-mail):</t>
  </si>
  <si>
    <t xml:space="preserve">FAR szerinti Fktv. 2/A. § (1) nyilvántartási szám vagy Fktv. 2/B. § engedély szám: </t>
  </si>
  <si>
    <t>Ajánlakérő megnevzése:</t>
  </si>
  <si>
    <t>Ajánlatkérő adószáma:</t>
  </si>
  <si>
    <t>Zsolnay Örökségkezelő Nonprofit Kft.</t>
  </si>
  <si>
    <t>20367664-2-02</t>
  </si>
  <si>
    <t>Kijelentem, hogy ajánlatunk nyertessé nyilvánítása esetén készek állunk a szerződés aláírására és a teljesítésre.</t>
  </si>
  <si>
    <t>oktatás és képzés</t>
  </si>
  <si>
    <t>Képzés tartalma szerinti típusa</t>
  </si>
  <si>
    <t>Megvalósítás helyszíne</t>
  </si>
  <si>
    <t>Kiemelt</t>
  </si>
  <si>
    <t>nem</t>
  </si>
  <si>
    <t xml:space="preserve">Angol nyelv A1.3-A1.4 </t>
  </si>
  <si>
    <t xml:space="preserve">Angol nyelv A1.1-A1.2 </t>
  </si>
  <si>
    <t>Adózás előtti eredménye a legutolsó vagy azt megelőző lezárt üzleti évben:</t>
  </si>
  <si>
    <t>Felolvasólap</t>
  </si>
  <si>
    <t>Angol nyelv A2.1-A2.2</t>
  </si>
  <si>
    <t xml:space="preserve">Angol nyelv B2.1-B2.2 </t>
  </si>
  <si>
    <t xml:space="preserve">Angol nyelv B2.7-B2.8 </t>
  </si>
  <si>
    <t xml:space="preserve">Német nyelv A2.2-A2.3 </t>
  </si>
  <si>
    <t>Német nyelv B1.1-B1.2</t>
  </si>
  <si>
    <t>asszertív kommunikáció és konfliktuskezelés</t>
  </si>
  <si>
    <t>ZSÖK telephely</t>
  </si>
  <si>
    <t>"Képzések megvalósítása a GINOP Plusz 321.21 számú pályázat keretében a Zsolnay Örökségkezelő Nonprofit Kft. munkavállalói részére" a 2026-os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</si>
</sst>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5" xfId="0" applyFont="1" applyBorder="1"/>
    <xf numFmtId="0" fontId="2" fillId="0" borderId="0" xfId="0" applyFont="1"/>
    <xf numFmtId="0" fontId="2" fillId="0" borderId="6" xfId="0" applyFont="1" applyBorder="1"/>
    <xf numFmtId="0" fontId="2" fillId="0" borderId="0" xfId="0" applyFont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164" fontId="3" fillId="3" borderId="1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5" borderId="7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4" fontId="3" fillId="5" borderId="8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3" borderId="15" xfId="0" applyNumberFormat="1" applyFont="1" applyFill="1" applyBorder="1" applyAlignment="1">
      <alignment horizontal="center"/>
    </xf>
    <xf numFmtId="164" fontId="3" fillId="3" borderId="16" xfId="0" applyNumberFormat="1" applyFont="1" applyFill="1" applyBorder="1" applyAlignment="1">
      <alignment horizontal="center"/>
    </xf>
    <xf numFmtId="164" fontId="3" fillId="3" borderId="19" xfId="0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8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29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3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workbookViewId="0">
      <selection activeCell="O9" sqref="O9"/>
    </sheetView>
  </sheetViews>
  <sheetFormatPr defaultRowHeight="15" x14ac:dyDescent="0.25"/>
  <cols>
    <col min="1" max="1" width="10.7109375" customWidth="1"/>
    <col min="2" max="2" width="26.140625" customWidth="1"/>
    <col min="3" max="3" width="10.7109375" customWidth="1"/>
    <col min="4" max="4" width="9" customWidth="1"/>
    <col min="5" max="6" width="10.5703125" customWidth="1"/>
    <col min="7" max="10" width="10.7109375" customWidth="1"/>
    <col min="11" max="11" width="8.85546875" customWidth="1"/>
    <col min="12" max="14" width="10.7109375" customWidth="1"/>
  </cols>
  <sheetData>
    <row r="1" spans="1:14" ht="27.75" customHeight="1" thickBot="1" x14ac:dyDescent="0.3">
      <c r="A1" s="59" t="s">
        <v>42</v>
      </c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4" ht="27.75" customHeight="1" thickBot="1" x14ac:dyDescent="0.3">
      <c r="A2" s="62" t="s">
        <v>50</v>
      </c>
      <c r="B2" s="63"/>
      <c r="C2" s="63"/>
      <c r="D2" s="63"/>
      <c r="E2" s="63"/>
      <c r="F2" s="63"/>
      <c r="G2" s="63"/>
      <c r="H2" s="63"/>
      <c r="I2" s="63"/>
      <c r="J2" s="63"/>
      <c r="K2" s="64"/>
    </row>
    <row r="3" spans="1:14" ht="18" customHeight="1" x14ac:dyDescent="0.25">
      <c r="A3" s="65" t="s">
        <v>29</v>
      </c>
      <c r="B3" s="66"/>
      <c r="C3" s="72" t="s">
        <v>31</v>
      </c>
      <c r="D3" s="73"/>
      <c r="E3" s="73"/>
      <c r="F3" s="73"/>
      <c r="G3" s="73"/>
      <c r="H3" s="73"/>
      <c r="I3" s="73"/>
      <c r="J3" s="73"/>
      <c r="K3" s="74"/>
    </row>
    <row r="4" spans="1:14" ht="18" customHeight="1" thickBot="1" x14ac:dyDescent="0.3">
      <c r="A4" s="70" t="s">
        <v>30</v>
      </c>
      <c r="B4" s="71"/>
      <c r="C4" s="75" t="s">
        <v>32</v>
      </c>
      <c r="D4" s="75"/>
      <c r="E4" s="75"/>
      <c r="F4" s="75"/>
      <c r="G4" s="75"/>
      <c r="H4" s="75"/>
      <c r="I4" s="75"/>
      <c r="J4" s="75"/>
      <c r="K4" s="76"/>
    </row>
    <row r="5" spans="1:14" ht="17.25" customHeight="1" x14ac:dyDescent="0.25">
      <c r="A5" s="65" t="s">
        <v>17</v>
      </c>
      <c r="B5" s="66"/>
      <c r="C5" s="67"/>
      <c r="D5" s="68"/>
      <c r="E5" s="68"/>
      <c r="F5" s="68"/>
      <c r="G5" s="68"/>
      <c r="H5" s="68"/>
      <c r="I5" s="68"/>
      <c r="J5" s="68"/>
      <c r="K5" s="69"/>
    </row>
    <row r="6" spans="1:14" ht="17.25" customHeight="1" x14ac:dyDescent="0.25">
      <c r="A6" s="48" t="s">
        <v>18</v>
      </c>
      <c r="B6" s="49"/>
      <c r="C6" s="43"/>
      <c r="D6" s="44"/>
      <c r="E6" s="44"/>
      <c r="F6" s="44"/>
      <c r="G6" s="44"/>
      <c r="H6" s="44"/>
      <c r="I6" s="44"/>
      <c r="J6" s="44"/>
      <c r="K6" s="45"/>
    </row>
    <row r="7" spans="1:14" ht="17.25" customHeight="1" x14ac:dyDescent="0.25">
      <c r="A7" s="48" t="s">
        <v>24</v>
      </c>
      <c r="B7" s="49"/>
      <c r="C7" s="43"/>
      <c r="D7" s="44"/>
      <c r="E7" s="44"/>
      <c r="F7" s="44"/>
      <c r="G7" s="44"/>
      <c r="H7" s="44"/>
      <c r="I7" s="44"/>
      <c r="J7" s="44"/>
      <c r="K7" s="45"/>
    </row>
    <row r="8" spans="1:14" ht="17.25" customHeight="1" x14ac:dyDescent="0.25">
      <c r="A8" s="48" t="s">
        <v>25</v>
      </c>
      <c r="B8" s="49"/>
      <c r="C8" s="43"/>
      <c r="D8" s="44"/>
      <c r="E8" s="44"/>
      <c r="F8" s="44"/>
      <c r="G8" s="44"/>
      <c r="H8" s="44"/>
      <c r="I8" s="44"/>
      <c r="J8" s="44"/>
      <c r="K8" s="45"/>
      <c r="N8" s="1"/>
    </row>
    <row r="9" spans="1:14" ht="36.75" customHeight="1" x14ac:dyDescent="0.25">
      <c r="A9" s="41" t="s">
        <v>28</v>
      </c>
      <c r="B9" s="42"/>
      <c r="C9" s="43"/>
      <c r="D9" s="44"/>
      <c r="E9" s="44"/>
      <c r="F9" s="44"/>
      <c r="G9" s="44"/>
      <c r="H9" s="44"/>
      <c r="I9" s="44"/>
      <c r="J9" s="44"/>
      <c r="K9" s="45"/>
    </row>
    <row r="10" spans="1:14" ht="17.25" customHeight="1" x14ac:dyDescent="0.25">
      <c r="A10" s="48" t="s">
        <v>26</v>
      </c>
      <c r="B10" s="49"/>
      <c r="C10" s="50"/>
      <c r="D10" s="50"/>
      <c r="E10" s="50"/>
      <c r="F10" s="50"/>
      <c r="G10" s="50"/>
      <c r="H10" s="50"/>
      <c r="I10" s="50"/>
      <c r="J10" s="50"/>
      <c r="K10" s="51"/>
    </row>
    <row r="11" spans="1:14" ht="35.25" customHeight="1" x14ac:dyDescent="0.25">
      <c r="A11" s="52" t="s">
        <v>27</v>
      </c>
      <c r="B11" s="53"/>
      <c r="C11" s="43"/>
      <c r="D11" s="44"/>
      <c r="E11" s="44"/>
      <c r="F11" s="44"/>
      <c r="G11" s="44"/>
      <c r="H11" s="44"/>
      <c r="I11" s="44"/>
      <c r="J11" s="44"/>
      <c r="K11" s="45"/>
    </row>
    <row r="12" spans="1:14" ht="36.75" customHeight="1" thickBot="1" x14ac:dyDescent="0.3">
      <c r="A12" s="54" t="s">
        <v>41</v>
      </c>
      <c r="B12" s="55"/>
      <c r="C12" s="56"/>
      <c r="D12" s="57"/>
      <c r="E12" s="57"/>
      <c r="F12" s="57"/>
      <c r="G12" s="57"/>
      <c r="H12" s="57"/>
      <c r="I12" s="57"/>
      <c r="J12" s="57"/>
      <c r="K12" s="58"/>
    </row>
    <row r="13" spans="1:14" ht="14.25" customHeight="1" x14ac:dyDescent="0.25">
      <c r="A13" s="23"/>
      <c r="B13" s="24"/>
      <c r="C13" s="25"/>
      <c r="D13" s="26"/>
      <c r="E13" s="26"/>
      <c r="F13" s="26"/>
      <c r="G13" s="26"/>
      <c r="H13" s="26"/>
      <c r="I13" s="26"/>
      <c r="J13" s="26"/>
      <c r="K13" s="27"/>
    </row>
    <row r="14" spans="1:14" ht="16.5" customHeight="1" x14ac:dyDescent="0.25">
      <c r="A14" s="36" t="s">
        <v>23</v>
      </c>
      <c r="B14" s="37"/>
      <c r="C14" s="37"/>
      <c r="D14" s="37"/>
      <c r="E14" s="37"/>
      <c r="F14" s="37"/>
      <c r="G14" s="37"/>
      <c r="H14" s="38">
        <f>'1. ajánlati rész-Nyelvi képzés'!M11</f>
        <v>0</v>
      </c>
      <c r="I14" s="39"/>
      <c r="J14" s="39"/>
      <c r="K14" s="40"/>
    </row>
    <row r="15" spans="1:14" ht="16.5" customHeight="1" x14ac:dyDescent="0.25">
      <c r="A15" s="36" t="s">
        <v>22</v>
      </c>
      <c r="B15" s="37"/>
      <c r="C15" s="37"/>
      <c r="D15" s="37"/>
      <c r="E15" s="37"/>
      <c r="F15" s="37"/>
      <c r="G15" s="37"/>
      <c r="H15" s="46">
        <f>'2. ajánlati rész-Soft skill'!M5</f>
        <v>0</v>
      </c>
      <c r="I15" s="46"/>
      <c r="J15" s="46"/>
      <c r="K15" s="47"/>
    </row>
    <row r="16" spans="1:14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5"/>
    </row>
    <row r="17" spans="1:11" x14ac:dyDescent="0.25">
      <c r="A17" s="29" t="s">
        <v>3</v>
      </c>
      <c r="B17" s="30"/>
      <c r="C17" s="30"/>
      <c r="D17" s="30"/>
      <c r="E17" s="30"/>
      <c r="F17" s="30"/>
      <c r="G17" s="30"/>
      <c r="H17" s="30"/>
      <c r="I17" s="30"/>
      <c r="J17" s="30"/>
      <c r="K17" s="31"/>
    </row>
    <row r="18" spans="1:11" x14ac:dyDescent="0.25">
      <c r="A18" s="3" t="s">
        <v>33</v>
      </c>
      <c r="B18" s="4"/>
      <c r="C18" s="4"/>
      <c r="D18" s="4"/>
      <c r="E18" s="4"/>
      <c r="F18" s="4"/>
      <c r="G18" s="4"/>
      <c r="H18" s="4"/>
      <c r="I18" s="4"/>
      <c r="J18" s="4"/>
      <c r="K18" s="5"/>
    </row>
    <row r="19" spans="1:11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5"/>
    </row>
    <row r="20" spans="1:11" x14ac:dyDescent="0.25">
      <c r="A20" s="3" t="s">
        <v>19</v>
      </c>
      <c r="B20" s="6"/>
      <c r="C20" s="4"/>
      <c r="D20" s="4"/>
      <c r="E20" s="4"/>
      <c r="F20" s="4"/>
      <c r="G20" s="4"/>
      <c r="H20" s="4"/>
      <c r="I20" s="4"/>
      <c r="J20" s="4"/>
      <c r="K20" s="5"/>
    </row>
    <row r="21" spans="1:1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5"/>
    </row>
    <row r="22" spans="1:11" x14ac:dyDescent="0.25">
      <c r="A22" s="3"/>
      <c r="B22" s="4"/>
      <c r="C22" s="4"/>
      <c r="D22" s="4"/>
      <c r="E22" s="4"/>
      <c r="F22" s="4"/>
      <c r="G22" s="32" t="s">
        <v>4</v>
      </c>
      <c r="H22" s="32"/>
      <c r="I22" s="32"/>
      <c r="J22" s="32"/>
      <c r="K22" s="33"/>
    </row>
    <row r="23" spans="1:11" x14ac:dyDescent="0.25">
      <c r="A23" s="3"/>
      <c r="B23" s="4"/>
      <c r="C23" s="4"/>
      <c r="D23" s="4"/>
      <c r="E23" s="4"/>
      <c r="F23" s="4"/>
      <c r="G23" s="32"/>
      <c r="H23" s="32"/>
      <c r="I23" s="32"/>
      <c r="J23" s="32"/>
      <c r="K23" s="33"/>
    </row>
    <row r="24" spans="1:11" x14ac:dyDescent="0.25">
      <c r="A24" s="3"/>
      <c r="B24" s="4"/>
      <c r="C24" s="4"/>
      <c r="D24" s="4"/>
      <c r="E24" s="4"/>
      <c r="F24" s="4"/>
      <c r="G24" s="32"/>
      <c r="H24" s="32"/>
      <c r="I24" s="32"/>
      <c r="J24" s="32"/>
      <c r="K24" s="33"/>
    </row>
    <row r="25" spans="1:11" ht="15.75" thickBot="1" x14ac:dyDescent="0.3">
      <c r="A25" s="7"/>
      <c r="B25" s="8"/>
      <c r="C25" s="8"/>
      <c r="D25" s="8"/>
      <c r="E25" s="8"/>
      <c r="F25" s="8"/>
      <c r="G25" s="34"/>
      <c r="H25" s="34"/>
      <c r="I25" s="34"/>
      <c r="J25" s="34"/>
      <c r="K25" s="35"/>
    </row>
  </sheetData>
  <mergeCells count="28">
    <mergeCell ref="C8:K8"/>
    <mergeCell ref="A1:K1"/>
    <mergeCell ref="A2:K2"/>
    <mergeCell ref="A5:B5"/>
    <mergeCell ref="C5:K5"/>
    <mergeCell ref="C6:K6"/>
    <mergeCell ref="A6:B6"/>
    <mergeCell ref="C7:K7"/>
    <mergeCell ref="A7:B7"/>
    <mergeCell ref="A8:B8"/>
    <mergeCell ref="A3:B3"/>
    <mergeCell ref="A4:B4"/>
    <mergeCell ref="C3:K3"/>
    <mergeCell ref="C4:K4"/>
    <mergeCell ref="A17:K17"/>
    <mergeCell ref="G22:K25"/>
    <mergeCell ref="A14:G14"/>
    <mergeCell ref="H14:K14"/>
    <mergeCell ref="A9:B9"/>
    <mergeCell ref="C9:K9"/>
    <mergeCell ref="A15:G15"/>
    <mergeCell ref="H15:K15"/>
    <mergeCell ref="A10:B10"/>
    <mergeCell ref="C10:K10"/>
    <mergeCell ref="A11:B11"/>
    <mergeCell ref="C11:K11"/>
    <mergeCell ref="A12:B12"/>
    <mergeCell ref="C12:K1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activeCell="K10" sqref="K10"/>
    </sheetView>
  </sheetViews>
  <sheetFormatPr defaultRowHeight="15" x14ac:dyDescent="0.25"/>
  <cols>
    <col min="1" max="1" width="12.85546875" customWidth="1"/>
    <col min="2" max="2" width="21.7109375" customWidth="1"/>
    <col min="3" max="3" width="10.7109375" customWidth="1"/>
    <col min="4" max="4" width="9" customWidth="1"/>
    <col min="5" max="6" width="10.5703125" customWidth="1"/>
    <col min="7" max="14" width="10.7109375" customWidth="1"/>
  </cols>
  <sheetData>
    <row r="1" spans="1:14" ht="27.75" customHeight="1" x14ac:dyDescent="0.25">
      <c r="A1" s="77" t="s">
        <v>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4" ht="27.75" customHeight="1" x14ac:dyDescent="0.25">
      <c r="A2" s="80" t="s">
        <v>21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14" ht="96.75" customHeight="1" x14ac:dyDescent="0.25">
      <c r="A3" s="10" t="s">
        <v>0</v>
      </c>
      <c r="B3" s="11" t="s">
        <v>5</v>
      </c>
      <c r="C3" s="11" t="s">
        <v>35</v>
      </c>
      <c r="D3" s="11" t="s">
        <v>37</v>
      </c>
      <c r="E3" s="11" t="s">
        <v>8</v>
      </c>
      <c r="F3" s="11" t="s">
        <v>9</v>
      </c>
      <c r="G3" s="11" t="s">
        <v>36</v>
      </c>
      <c r="H3" s="11" t="s">
        <v>12</v>
      </c>
      <c r="I3" s="11" t="s">
        <v>13</v>
      </c>
      <c r="J3" s="11" t="s">
        <v>10</v>
      </c>
      <c r="K3" s="11" t="s">
        <v>11</v>
      </c>
      <c r="L3" s="11" t="s">
        <v>7</v>
      </c>
      <c r="M3" s="11" t="s">
        <v>14</v>
      </c>
      <c r="N3" s="12" t="s">
        <v>15</v>
      </c>
    </row>
    <row r="4" spans="1:14" ht="32.25" customHeight="1" x14ac:dyDescent="0.25">
      <c r="A4" s="2" t="s">
        <v>34</v>
      </c>
      <c r="B4" s="2" t="s">
        <v>40</v>
      </c>
      <c r="C4" s="2" t="s">
        <v>1</v>
      </c>
      <c r="D4" s="18" t="s">
        <v>38</v>
      </c>
      <c r="E4" s="19">
        <v>1</v>
      </c>
      <c r="F4" s="19">
        <v>60</v>
      </c>
      <c r="G4" s="18" t="s">
        <v>49</v>
      </c>
      <c r="H4" s="28">
        <v>0</v>
      </c>
      <c r="I4" s="20">
        <f>H4*(1+L4/100)</f>
        <v>0</v>
      </c>
      <c r="J4" s="20">
        <f>H4*F4</f>
        <v>0</v>
      </c>
      <c r="K4" s="20">
        <f>I4*F4</f>
        <v>0</v>
      </c>
      <c r="L4" s="21">
        <v>0</v>
      </c>
      <c r="M4" s="20">
        <f t="shared" ref="M4:M10" si="0">J4*E4</f>
        <v>0</v>
      </c>
      <c r="N4" s="22">
        <f t="shared" ref="N4:N10" si="1">K4*E4</f>
        <v>0</v>
      </c>
    </row>
    <row r="5" spans="1:14" ht="32.25" customHeight="1" x14ac:dyDescent="0.25">
      <c r="A5" s="2" t="s">
        <v>34</v>
      </c>
      <c r="B5" s="2" t="s">
        <v>39</v>
      </c>
      <c r="C5" s="2" t="s">
        <v>1</v>
      </c>
      <c r="D5" s="18" t="s">
        <v>38</v>
      </c>
      <c r="E5" s="19">
        <v>1</v>
      </c>
      <c r="F5" s="19">
        <v>60</v>
      </c>
      <c r="G5" s="18" t="s">
        <v>49</v>
      </c>
      <c r="H5" s="28">
        <v>0</v>
      </c>
      <c r="I5" s="20">
        <f t="shared" ref="I5:I10" si="2">H5*(1+L5/100)</f>
        <v>0</v>
      </c>
      <c r="J5" s="20">
        <f t="shared" ref="J5:J10" si="3">H5*F5</f>
        <v>0</v>
      </c>
      <c r="K5" s="20">
        <f t="shared" ref="K5:K10" si="4">I5*F5</f>
        <v>0</v>
      </c>
      <c r="L5" s="21">
        <v>0</v>
      </c>
      <c r="M5" s="20">
        <f t="shared" si="0"/>
        <v>0</v>
      </c>
      <c r="N5" s="22">
        <f t="shared" si="1"/>
        <v>0</v>
      </c>
    </row>
    <row r="6" spans="1:14" ht="32.25" customHeight="1" x14ac:dyDescent="0.25">
      <c r="A6" s="2" t="s">
        <v>34</v>
      </c>
      <c r="B6" s="2" t="s">
        <v>43</v>
      </c>
      <c r="C6" s="2" t="s">
        <v>1</v>
      </c>
      <c r="D6" s="18" t="s">
        <v>38</v>
      </c>
      <c r="E6" s="19">
        <v>3</v>
      </c>
      <c r="F6" s="19">
        <v>60</v>
      </c>
      <c r="G6" s="18" t="s">
        <v>49</v>
      </c>
      <c r="H6" s="28">
        <v>0</v>
      </c>
      <c r="I6" s="20">
        <f t="shared" si="2"/>
        <v>0</v>
      </c>
      <c r="J6" s="20">
        <f t="shared" si="3"/>
        <v>0</v>
      </c>
      <c r="K6" s="20">
        <f t="shared" si="4"/>
        <v>0</v>
      </c>
      <c r="L6" s="21">
        <v>0</v>
      </c>
      <c r="M6" s="20">
        <f t="shared" si="0"/>
        <v>0</v>
      </c>
      <c r="N6" s="22">
        <f t="shared" si="1"/>
        <v>0</v>
      </c>
    </row>
    <row r="7" spans="1:14" ht="32.25" customHeight="1" x14ac:dyDescent="0.25">
      <c r="A7" s="2" t="s">
        <v>34</v>
      </c>
      <c r="B7" s="2" t="s">
        <v>44</v>
      </c>
      <c r="C7" s="2" t="s">
        <v>1</v>
      </c>
      <c r="D7" s="18" t="s">
        <v>38</v>
      </c>
      <c r="E7" s="19">
        <v>3</v>
      </c>
      <c r="F7" s="19">
        <v>60</v>
      </c>
      <c r="G7" s="18" t="s">
        <v>49</v>
      </c>
      <c r="H7" s="28">
        <v>0</v>
      </c>
      <c r="I7" s="20">
        <f>H7*(1+L7/100)</f>
        <v>0</v>
      </c>
      <c r="J7" s="20">
        <f t="shared" si="3"/>
        <v>0</v>
      </c>
      <c r="K7" s="20">
        <f t="shared" si="4"/>
        <v>0</v>
      </c>
      <c r="L7" s="21">
        <v>0</v>
      </c>
      <c r="M7" s="20">
        <f t="shared" si="0"/>
        <v>0</v>
      </c>
      <c r="N7" s="22">
        <f t="shared" si="1"/>
        <v>0</v>
      </c>
    </row>
    <row r="8" spans="1:14" ht="32.25" customHeight="1" x14ac:dyDescent="0.25">
      <c r="A8" s="2" t="s">
        <v>34</v>
      </c>
      <c r="B8" s="2" t="s">
        <v>45</v>
      </c>
      <c r="C8" s="2" t="s">
        <v>1</v>
      </c>
      <c r="D8" s="18" t="s">
        <v>38</v>
      </c>
      <c r="E8" s="19">
        <v>3</v>
      </c>
      <c r="F8" s="19">
        <v>60</v>
      </c>
      <c r="G8" s="18" t="s">
        <v>49</v>
      </c>
      <c r="H8" s="28">
        <v>0</v>
      </c>
      <c r="I8" s="20">
        <f>H8*(1+L8/100)</f>
        <v>0</v>
      </c>
      <c r="J8" s="20">
        <f t="shared" si="3"/>
        <v>0</v>
      </c>
      <c r="K8" s="20">
        <f t="shared" si="4"/>
        <v>0</v>
      </c>
      <c r="L8" s="21">
        <v>0</v>
      </c>
      <c r="M8" s="20">
        <f t="shared" si="0"/>
        <v>0</v>
      </c>
      <c r="N8" s="22">
        <f t="shared" si="1"/>
        <v>0</v>
      </c>
    </row>
    <row r="9" spans="1:14" ht="32.25" customHeight="1" x14ac:dyDescent="0.25">
      <c r="A9" s="2" t="s">
        <v>34</v>
      </c>
      <c r="B9" s="2" t="s">
        <v>46</v>
      </c>
      <c r="C9" s="2" t="s">
        <v>1</v>
      </c>
      <c r="D9" s="18" t="s">
        <v>38</v>
      </c>
      <c r="E9" s="19">
        <v>2</v>
      </c>
      <c r="F9" s="19">
        <v>60</v>
      </c>
      <c r="G9" s="18" t="s">
        <v>49</v>
      </c>
      <c r="H9" s="28">
        <v>0</v>
      </c>
      <c r="I9" s="20">
        <f t="shared" si="2"/>
        <v>0</v>
      </c>
      <c r="J9" s="20">
        <f t="shared" si="3"/>
        <v>0</v>
      </c>
      <c r="K9" s="20">
        <f t="shared" si="4"/>
        <v>0</v>
      </c>
      <c r="L9" s="21">
        <v>0</v>
      </c>
      <c r="M9" s="20">
        <f t="shared" si="0"/>
        <v>0</v>
      </c>
      <c r="N9" s="22">
        <f t="shared" si="1"/>
        <v>0</v>
      </c>
    </row>
    <row r="10" spans="1:14" ht="32.25" customHeight="1" x14ac:dyDescent="0.25">
      <c r="A10" s="2" t="s">
        <v>34</v>
      </c>
      <c r="B10" s="2" t="s">
        <v>47</v>
      </c>
      <c r="C10" s="2" t="s">
        <v>1</v>
      </c>
      <c r="D10" s="18" t="s">
        <v>38</v>
      </c>
      <c r="E10" s="19">
        <v>1</v>
      </c>
      <c r="F10" s="19">
        <v>60</v>
      </c>
      <c r="G10" s="18" t="s">
        <v>49</v>
      </c>
      <c r="H10" s="28">
        <v>0</v>
      </c>
      <c r="I10" s="20">
        <f t="shared" si="2"/>
        <v>0</v>
      </c>
      <c r="J10" s="20">
        <f t="shared" si="3"/>
        <v>0</v>
      </c>
      <c r="K10" s="20">
        <f t="shared" si="4"/>
        <v>0</v>
      </c>
      <c r="L10" s="21">
        <v>0</v>
      </c>
      <c r="M10" s="20">
        <f t="shared" si="0"/>
        <v>0</v>
      </c>
      <c r="N10" s="22">
        <f t="shared" si="1"/>
        <v>0</v>
      </c>
    </row>
    <row r="11" spans="1:14" ht="24.75" customHeight="1" x14ac:dyDescent="0.25">
      <c r="A11" s="13" t="s">
        <v>6</v>
      </c>
      <c r="B11" s="14"/>
      <c r="C11" s="14"/>
      <c r="D11" s="14"/>
      <c r="E11" s="15"/>
      <c r="F11" s="15"/>
      <c r="G11" s="15"/>
      <c r="H11" s="16"/>
      <c r="I11" s="16"/>
      <c r="J11" s="16">
        <f>SUM(J4:J9)</f>
        <v>0</v>
      </c>
      <c r="K11" s="16">
        <f>SUM(K4:K9)</f>
        <v>0</v>
      </c>
      <c r="L11" s="16"/>
      <c r="M11" s="9">
        <f>SUM(M4:M10)</f>
        <v>0</v>
      </c>
      <c r="N11" s="17">
        <f>SUM(N4:N9)</f>
        <v>0</v>
      </c>
    </row>
    <row r="13" spans="1:14" x14ac:dyDescent="0.25">
      <c r="A13" s="3" t="s">
        <v>19</v>
      </c>
    </row>
    <row r="14" spans="1:14" x14ac:dyDescent="0.25">
      <c r="J14" s="32" t="s">
        <v>4</v>
      </c>
      <c r="K14" s="32"/>
      <c r="L14" s="32"/>
      <c r="M14" s="32"/>
      <c r="N14" s="33"/>
    </row>
    <row r="15" spans="1:14" x14ac:dyDescent="0.25">
      <c r="J15" s="32"/>
      <c r="K15" s="32"/>
      <c r="L15" s="32"/>
      <c r="M15" s="32"/>
      <c r="N15" s="33"/>
    </row>
    <row r="16" spans="1:14" x14ac:dyDescent="0.25">
      <c r="J16" s="32"/>
      <c r="K16" s="32"/>
      <c r="L16" s="32"/>
      <c r="M16" s="32"/>
      <c r="N16" s="33"/>
    </row>
    <row r="17" spans="10:14" ht="15.75" thickBot="1" x14ac:dyDescent="0.3">
      <c r="J17" s="34"/>
      <c r="K17" s="34"/>
      <c r="L17" s="34"/>
      <c r="M17" s="34"/>
      <c r="N17" s="35"/>
    </row>
  </sheetData>
  <mergeCells count="3">
    <mergeCell ref="A1:N1"/>
    <mergeCell ref="A2:N2"/>
    <mergeCell ref="J14:N17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"/>
  <sheetViews>
    <sheetView workbookViewId="0">
      <selection activeCell="M5" sqref="M5"/>
    </sheetView>
  </sheetViews>
  <sheetFormatPr defaultRowHeight="15" x14ac:dyDescent="0.25"/>
  <cols>
    <col min="1" max="1" width="9" customWidth="1"/>
    <col min="2" max="2" width="16.5703125" customWidth="1"/>
    <col min="3" max="3" width="9.85546875" customWidth="1"/>
    <col min="4" max="4" width="7.5703125" customWidth="1"/>
    <col min="5" max="5" width="5.85546875" customWidth="1"/>
    <col min="6" max="6" width="7.140625" customWidth="1"/>
    <col min="7" max="8" width="9.28515625" customWidth="1"/>
    <col min="9" max="9" width="10.28515625" customWidth="1"/>
    <col min="10" max="10" width="10.140625" customWidth="1"/>
    <col min="11" max="11" width="9.85546875" customWidth="1"/>
    <col min="12" max="12" width="7.5703125" customWidth="1"/>
    <col min="13" max="13" width="10" customWidth="1"/>
    <col min="14" max="14" width="9.5703125" customWidth="1"/>
  </cols>
  <sheetData>
    <row r="1" spans="1:14" ht="27.75" customHeight="1" x14ac:dyDescent="0.25">
      <c r="A1" s="77" t="s">
        <v>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4" ht="27.75" customHeight="1" x14ac:dyDescent="0.25">
      <c r="A2" s="80" t="s">
        <v>20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14" ht="96.75" customHeight="1" x14ac:dyDescent="0.25">
      <c r="A3" s="11" t="s">
        <v>0</v>
      </c>
      <c r="B3" s="11" t="s">
        <v>5</v>
      </c>
      <c r="C3" s="11" t="s">
        <v>35</v>
      </c>
      <c r="D3" s="11" t="s">
        <v>37</v>
      </c>
      <c r="E3" s="11" t="s">
        <v>8</v>
      </c>
      <c r="F3" s="11" t="s">
        <v>9</v>
      </c>
      <c r="G3" s="11" t="s">
        <v>36</v>
      </c>
      <c r="H3" s="11" t="s">
        <v>12</v>
      </c>
      <c r="I3" s="11" t="s">
        <v>13</v>
      </c>
      <c r="J3" s="11" t="s">
        <v>10</v>
      </c>
      <c r="K3" s="11" t="s">
        <v>11</v>
      </c>
      <c r="L3" s="11" t="s">
        <v>7</v>
      </c>
      <c r="M3" s="11" t="s">
        <v>14</v>
      </c>
      <c r="N3" s="12" t="s">
        <v>15</v>
      </c>
    </row>
    <row r="4" spans="1:14" ht="40.5" customHeight="1" x14ac:dyDescent="0.25">
      <c r="A4" s="2" t="s">
        <v>34</v>
      </c>
      <c r="B4" s="2" t="s">
        <v>48</v>
      </c>
      <c r="C4" s="2" t="s">
        <v>2</v>
      </c>
      <c r="D4" s="18" t="s">
        <v>38</v>
      </c>
      <c r="E4" s="19">
        <v>9</v>
      </c>
      <c r="F4" s="19">
        <v>32</v>
      </c>
      <c r="G4" s="18" t="s">
        <v>49</v>
      </c>
      <c r="H4" s="28">
        <v>0</v>
      </c>
      <c r="I4" s="20">
        <f t="shared" ref="I4" si="0">H4*(1+L4/100)</f>
        <v>0</v>
      </c>
      <c r="J4" s="20">
        <f t="shared" ref="J4" si="1">H4*F4</f>
        <v>0</v>
      </c>
      <c r="K4" s="20">
        <f t="shared" ref="K4" si="2">I4*F4</f>
        <v>0</v>
      </c>
      <c r="L4" s="21">
        <v>0</v>
      </c>
      <c r="M4" s="20">
        <f t="shared" ref="M4" si="3">J4*E4</f>
        <v>0</v>
      </c>
      <c r="N4" s="22">
        <f t="shared" ref="N4" si="4">K4*E4</f>
        <v>0</v>
      </c>
    </row>
    <row r="5" spans="1:14" ht="32.25" customHeight="1" x14ac:dyDescent="0.25">
      <c r="A5" s="13" t="s">
        <v>6</v>
      </c>
      <c r="B5" s="14"/>
      <c r="C5" s="14"/>
      <c r="D5" s="14"/>
      <c r="E5" s="15"/>
      <c r="F5" s="15"/>
      <c r="G5" s="15"/>
      <c r="H5" s="16"/>
      <c r="I5" s="16"/>
      <c r="J5" s="16">
        <f>SUM(J4:J4)</f>
        <v>0</v>
      </c>
      <c r="K5" s="16">
        <f>SUM(K4:K4)</f>
        <v>0</v>
      </c>
      <c r="L5" s="16"/>
      <c r="M5" s="9">
        <f>SUM(M4:M4)</f>
        <v>0</v>
      </c>
      <c r="N5" s="17">
        <f>SUM(N4:N4)</f>
        <v>0</v>
      </c>
    </row>
    <row r="6" spans="1:14" ht="17.25" customHeight="1" x14ac:dyDescent="0.25"/>
    <row r="7" spans="1:14" ht="17.25" customHeight="1" x14ac:dyDescent="0.25">
      <c r="A7" s="4" t="s">
        <v>19</v>
      </c>
    </row>
    <row r="8" spans="1:14" x14ac:dyDescent="0.25">
      <c r="J8" s="32" t="s">
        <v>4</v>
      </c>
      <c r="K8" s="32"/>
      <c r="L8" s="32"/>
      <c r="M8" s="32"/>
      <c r="N8" s="33"/>
    </row>
    <row r="9" spans="1:14" x14ac:dyDescent="0.25">
      <c r="J9" s="32"/>
      <c r="K9" s="32"/>
      <c r="L9" s="32"/>
      <c r="M9" s="32"/>
      <c r="N9" s="33"/>
    </row>
    <row r="10" spans="1:14" x14ac:dyDescent="0.25">
      <c r="J10" s="32"/>
      <c r="K10" s="32"/>
      <c r="L10" s="32"/>
      <c r="M10" s="32"/>
      <c r="N10" s="33"/>
    </row>
    <row r="11" spans="1:14" ht="15.75" thickBot="1" x14ac:dyDescent="0.3">
      <c r="J11" s="34"/>
      <c r="K11" s="34"/>
      <c r="L11" s="34"/>
      <c r="M11" s="34"/>
      <c r="N11" s="35"/>
    </row>
  </sheetData>
  <mergeCells count="3">
    <mergeCell ref="A1:N1"/>
    <mergeCell ref="A2:N2"/>
    <mergeCell ref="J8:N1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Felolvasólap</vt:lpstr>
      <vt:lpstr>1. ajánlati rész-Nyelvi képzés</vt:lpstr>
      <vt:lpstr>2. ajánlati rész-Soft skill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Ági</dc:creator>
  <cp:lastModifiedBy>Szkotovics Eszter</cp:lastModifiedBy>
  <cp:lastPrinted>2024-06-03T13:17:23Z</cp:lastPrinted>
  <dcterms:created xsi:type="dcterms:W3CDTF">2022-08-08T12:17:52Z</dcterms:created>
  <dcterms:modified xsi:type="dcterms:W3CDTF">2025-11-12T14:22:55Z</dcterms:modified>
</cp:coreProperties>
</file>