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INOP PLUS - 3.2.1-21-képzés\6. Ajánlattételi felhívás 2022.08.11\"/>
    </mc:Choice>
  </mc:AlternateContent>
  <bookViews>
    <workbookView xWindow="0" yWindow="0" windowWidth="7470" windowHeight="4080"/>
  </bookViews>
  <sheets>
    <sheet name="Felolvasólap" sheetId="1" r:id="rId1"/>
    <sheet name="1. ajánlati rész-Nyelvi képzés" sheetId="3" r:id="rId2"/>
    <sheet name="2. ajánlati rész-Soft skill" sheetId="4" r:id="rId3"/>
    <sheet name="3. ajánlati rész-IKT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J5" i="5" s="1"/>
  <c r="F5" i="5"/>
  <c r="H5" i="5" s="1"/>
  <c r="K5" i="5" s="1"/>
  <c r="G4" i="5"/>
  <c r="J4" i="5" s="1"/>
  <c r="F4" i="5"/>
  <c r="H4" i="5" s="1"/>
  <c r="K4" i="5" s="1"/>
  <c r="G6" i="4"/>
  <c r="J6" i="4" s="1"/>
  <c r="F6" i="4"/>
  <c r="H6" i="4" s="1"/>
  <c r="K6" i="4" s="1"/>
  <c r="G5" i="4"/>
  <c r="J5" i="4" s="1"/>
  <c r="F5" i="4"/>
  <c r="G4" i="4"/>
  <c r="J4" i="4" s="1"/>
  <c r="F4" i="4"/>
  <c r="H4" i="4" s="1"/>
  <c r="K4" i="4" s="1"/>
  <c r="G7" i="4" l="1"/>
  <c r="H5" i="4"/>
  <c r="K5" i="4" s="1"/>
  <c r="J6" i="5"/>
  <c r="H13" i="1" s="1"/>
  <c r="G6" i="5"/>
  <c r="J7" i="4"/>
  <c r="H12" i="1" s="1"/>
  <c r="G8" i="3"/>
  <c r="J8" i="3" s="1"/>
  <c r="F8" i="3"/>
  <c r="H8" i="3" s="1"/>
  <c r="K8" i="3" s="1"/>
  <c r="G7" i="3"/>
  <c r="J7" i="3" s="1"/>
  <c r="F7" i="3"/>
  <c r="H7" i="3" s="1"/>
  <c r="K7" i="3" s="1"/>
  <c r="G6" i="3"/>
  <c r="J6" i="3" s="1"/>
  <c r="F6" i="3"/>
  <c r="H6" i="3" s="1"/>
  <c r="K6" i="3" s="1"/>
  <c r="G5" i="3"/>
  <c r="J5" i="3" s="1"/>
  <c r="F5" i="3"/>
  <c r="G4" i="3"/>
  <c r="J4" i="3" s="1"/>
  <c r="F4" i="3"/>
  <c r="H4" i="3" s="1"/>
  <c r="H6" i="5" l="1"/>
  <c r="K6" i="5"/>
  <c r="K7" i="4"/>
  <c r="H7" i="4"/>
  <c r="G9" i="3"/>
  <c r="H5" i="3"/>
  <c r="K5" i="3" s="1"/>
  <c r="J9" i="3"/>
  <c r="H11" i="1" s="1"/>
  <c r="K4" i="3"/>
  <c r="H9" i="3" l="1"/>
  <c r="K9" i="3"/>
</calcChain>
</file>

<file path=xl/sharedStrings.xml><?xml version="1.0" encoding="utf-8"?>
<sst xmlns="http://schemas.openxmlformats.org/spreadsheetml/2006/main" count="78" uniqueCount="45">
  <si>
    <t>Felolvasó lap</t>
  </si>
  <si>
    <t>Képzés típusa</t>
  </si>
  <si>
    <t>nyelvi képzés</t>
  </si>
  <si>
    <t>angol kezdő</t>
  </si>
  <si>
    <t>angol alapfok</t>
  </si>
  <si>
    <t>angol középfok</t>
  </si>
  <si>
    <t>német kezdő</t>
  </si>
  <si>
    <t>német alapfok</t>
  </si>
  <si>
    <t>soft skill</t>
  </si>
  <si>
    <t>hatékony kommunikáció</t>
  </si>
  <si>
    <t>konfliktuskezelés</t>
  </si>
  <si>
    <t>időgazdálkodás</t>
  </si>
  <si>
    <t>IKT</t>
  </si>
  <si>
    <t>táblázatkezelés kezdő</t>
  </si>
  <si>
    <t>táblázatkezelés haladó</t>
  </si>
  <si>
    <t>Az ár a teljesítés során kötött. A fenti ajánlati ár az ajánlatételi határidőtől számítva 90 napig érvényes.</t>
  </si>
  <si>
    <t>Kijelentem, hogy ajánlatunk nyertessé nyilvánítása esetén készek vagyunk a szerződés aláírására és a teljesítésre.</t>
  </si>
  <si>
    <t>cégszerű aláírás</t>
  </si>
  <si>
    <t>Képzés megnevezése</t>
  </si>
  <si>
    <t>Összesen</t>
  </si>
  <si>
    <t>ÁFA mértéke (%)</t>
  </si>
  <si>
    <t>Résztvevők száma (fő)</t>
  </si>
  <si>
    <t>Képzés óraszáma (óra)</t>
  </si>
  <si>
    <t>Egy főre jutó képzési költség nettó (HUF)</t>
  </si>
  <si>
    <t>Egy főre jutó képzési költség bruttó (HUF)</t>
  </si>
  <si>
    <t>Egy főre jutó óradíj nettó (fő/óra)</t>
  </si>
  <si>
    <t>Egy főre jutó óradíj bruttó (fő/óra)</t>
  </si>
  <si>
    <t>Összesen nettó (HUF)</t>
  </si>
  <si>
    <t>Összesen bruttó (HUF)</t>
  </si>
  <si>
    <t>Költségszámítás</t>
  </si>
  <si>
    <t>"Képzések megvalósítása a GINOP Plusz 321.21 számú pályázat keretében a Zsolnay Örökségkezelő Nkft. munkavállalói részére"</t>
  </si>
  <si>
    <t>Ajánlattevő neve:</t>
  </si>
  <si>
    <t>Ajánlattevő székhelye:</t>
  </si>
  <si>
    <t>Kelt:</t>
  </si>
  <si>
    <t>3. ajánlati rész - IKT képzések</t>
  </si>
  <si>
    <t>2. ajánlati rész - soft skill képzések</t>
  </si>
  <si>
    <t>1. ajánlati rész - nyelvi képzés</t>
  </si>
  <si>
    <t>2. ajánlati rész - Soft skill képzések teljes nettó értéke (HUF)</t>
  </si>
  <si>
    <t>3. ajánlati rész - IKT képzések teljes nettó értéke (HUF)</t>
  </si>
  <si>
    <t>1. ajánlati rész - Nyelvi képzések teljes nettó értéke (HUF)</t>
  </si>
  <si>
    <t>Ajánlattevő cégjegyzékszáma:</t>
  </si>
  <si>
    <t>Ajánlattevő adószáma:</t>
  </si>
  <si>
    <t>Ajánlattevő kapcsolattartója:</t>
  </si>
  <si>
    <t>Ajánlattevő kapcsolattartójának elérhetőségei (tel, e-mail):</t>
  </si>
  <si>
    <t xml:space="preserve">FAR szerinti Fktv. 2/A. § (1) nyilvántartási szám vagy Fktv. 2/B. § engedély szám: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</si>
</sst>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7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2" borderId="7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4" borderId="15" xfId="0" applyNumberFormat="1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7" workbookViewId="0">
      <selection activeCell="H20" sqref="H20"/>
    </sheetView>
  </sheetViews>
  <sheetFormatPr defaultRowHeight="15" x14ac:dyDescent="0.25"/>
  <cols>
    <col min="1" max="1" width="14.7109375" customWidth="1"/>
    <col min="2" max="2" width="16.28515625" customWidth="1"/>
    <col min="3" max="3" width="6.140625" customWidth="1"/>
    <col min="4" max="4" width="7.7109375" customWidth="1"/>
    <col min="5" max="5" width="10.28515625" customWidth="1"/>
    <col min="6" max="6" width="11.140625" customWidth="1"/>
    <col min="7" max="7" width="12.140625" customWidth="1"/>
    <col min="8" max="8" width="11.140625" customWidth="1"/>
    <col min="9" max="9" width="6" customWidth="1"/>
    <col min="10" max="10" width="5.140625" customWidth="1"/>
    <col min="11" max="11" width="3.5703125" customWidth="1"/>
  </cols>
  <sheetData>
    <row r="1" spans="1:14" ht="26.25" customHeight="1" thickBo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4" ht="60.75" customHeight="1" x14ac:dyDescent="0.25">
      <c r="A2" s="40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4" ht="16.5" customHeight="1" x14ac:dyDescent="0.25">
      <c r="A3" s="43" t="s">
        <v>31</v>
      </c>
      <c r="B3" s="44"/>
      <c r="C3" s="34"/>
      <c r="D3" s="35"/>
      <c r="E3" s="35"/>
      <c r="F3" s="35"/>
      <c r="G3" s="35"/>
      <c r="H3" s="35"/>
      <c r="I3" s="35"/>
      <c r="J3" s="35"/>
      <c r="K3" s="36"/>
    </row>
    <row r="4" spans="1:14" ht="16.5" customHeight="1" x14ac:dyDescent="0.25">
      <c r="A4" s="43" t="s">
        <v>32</v>
      </c>
      <c r="B4" s="44"/>
      <c r="C4" s="34"/>
      <c r="D4" s="35"/>
      <c r="E4" s="35"/>
      <c r="F4" s="35"/>
      <c r="G4" s="35"/>
      <c r="H4" s="35"/>
      <c r="I4" s="35"/>
      <c r="J4" s="35"/>
      <c r="K4" s="36"/>
    </row>
    <row r="5" spans="1:14" ht="16.5" customHeight="1" x14ac:dyDescent="0.25">
      <c r="A5" s="43" t="s">
        <v>40</v>
      </c>
      <c r="B5" s="44"/>
      <c r="C5" s="34"/>
      <c r="D5" s="35"/>
      <c r="E5" s="35"/>
      <c r="F5" s="35"/>
      <c r="G5" s="35"/>
      <c r="H5" s="35"/>
      <c r="I5" s="35"/>
      <c r="J5" s="35"/>
      <c r="K5" s="36"/>
    </row>
    <row r="6" spans="1:14" ht="16.5" customHeight="1" x14ac:dyDescent="0.25">
      <c r="A6" s="43" t="s">
        <v>41</v>
      </c>
      <c r="B6" s="44"/>
      <c r="C6" s="34"/>
      <c r="D6" s="35"/>
      <c r="E6" s="35"/>
      <c r="F6" s="35"/>
      <c r="G6" s="35"/>
      <c r="H6" s="35"/>
      <c r="I6" s="35"/>
      <c r="J6" s="35"/>
      <c r="K6" s="36"/>
      <c r="N6" s="1"/>
    </row>
    <row r="7" spans="1:14" ht="54.75" customHeight="1" x14ac:dyDescent="0.25">
      <c r="A7" s="57" t="s">
        <v>44</v>
      </c>
      <c r="B7" s="58"/>
      <c r="C7" s="34"/>
      <c r="D7" s="35"/>
      <c r="E7" s="35"/>
      <c r="F7" s="35"/>
      <c r="G7" s="35"/>
      <c r="H7" s="35"/>
      <c r="I7" s="35"/>
      <c r="J7" s="35"/>
      <c r="K7" s="36"/>
    </row>
    <row r="8" spans="1:14" ht="23.25" customHeight="1" x14ac:dyDescent="0.25">
      <c r="A8" s="43" t="s">
        <v>42</v>
      </c>
      <c r="B8" s="44"/>
      <c r="C8" s="61"/>
      <c r="D8" s="61"/>
      <c r="E8" s="61"/>
      <c r="F8" s="61"/>
      <c r="G8" s="61"/>
      <c r="H8" s="61"/>
      <c r="I8" s="61"/>
      <c r="J8" s="61"/>
      <c r="K8" s="62"/>
    </row>
    <row r="9" spans="1:14" ht="33" customHeight="1" x14ac:dyDescent="0.25">
      <c r="A9" s="63" t="s">
        <v>43</v>
      </c>
      <c r="B9" s="64"/>
      <c r="C9" s="34"/>
      <c r="D9" s="35"/>
      <c r="E9" s="35"/>
      <c r="F9" s="35"/>
      <c r="G9" s="35"/>
      <c r="H9" s="35"/>
      <c r="I9" s="35"/>
      <c r="J9" s="35"/>
      <c r="K9" s="36"/>
    </row>
    <row r="10" spans="1:14" ht="14.25" customHeight="1" x14ac:dyDescent="0.25">
      <c r="A10" s="32"/>
      <c r="B10" s="33"/>
      <c r="C10" s="25"/>
      <c r="D10" s="26"/>
      <c r="E10" s="26"/>
      <c r="F10" s="26"/>
      <c r="G10" s="26"/>
      <c r="H10" s="26"/>
      <c r="I10" s="26"/>
      <c r="J10" s="26"/>
      <c r="K10" s="27"/>
    </row>
    <row r="11" spans="1:14" ht="16.5" customHeight="1" x14ac:dyDescent="0.25">
      <c r="A11" s="52" t="s">
        <v>39</v>
      </c>
      <c r="B11" s="53"/>
      <c r="C11" s="53"/>
      <c r="D11" s="53"/>
      <c r="E11" s="53"/>
      <c r="F11" s="53"/>
      <c r="G11" s="53"/>
      <c r="H11" s="54">
        <f>'1. ajánlati rész-Nyelvi képzés'!J9</f>
        <v>0</v>
      </c>
      <c r="I11" s="55"/>
      <c r="J11" s="55"/>
      <c r="K11" s="56"/>
    </row>
    <row r="12" spans="1:14" ht="16.5" customHeight="1" x14ac:dyDescent="0.25">
      <c r="A12" s="52" t="s">
        <v>37</v>
      </c>
      <c r="B12" s="53"/>
      <c r="C12" s="53"/>
      <c r="D12" s="53"/>
      <c r="E12" s="53"/>
      <c r="F12" s="53"/>
      <c r="G12" s="53"/>
      <c r="H12" s="59">
        <f>'2. ajánlati rész-Soft skill'!J7</f>
        <v>0</v>
      </c>
      <c r="I12" s="59"/>
      <c r="J12" s="59"/>
      <c r="K12" s="60"/>
    </row>
    <row r="13" spans="1:14" ht="16.5" customHeight="1" x14ac:dyDescent="0.25">
      <c r="A13" s="52" t="s">
        <v>38</v>
      </c>
      <c r="B13" s="53"/>
      <c r="C13" s="53"/>
      <c r="D13" s="53"/>
      <c r="E13" s="53"/>
      <c r="F13" s="53"/>
      <c r="G13" s="53"/>
      <c r="H13" s="59">
        <f>'3. ajánlati rész-IKT'!J6</f>
        <v>0</v>
      </c>
      <c r="I13" s="59"/>
      <c r="J13" s="59"/>
      <c r="K13" s="60"/>
    </row>
    <row r="14" spans="1:14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4" x14ac:dyDescent="0.25">
      <c r="A15" s="45" t="s">
        <v>15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</row>
    <row r="16" spans="1:14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x14ac:dyDescent="0.25">
      <c r="A17" s="18" t="s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r="19" spans="1:11" x14ac:dyDescent="0.25">
      <c r="A19" s="15" t="s">
        <v>33</v>
      </c>
      <c r="B19" s="21"/>
      <c r="C19" s="16"/>
      <c r="D19" s="16"/>
      <c r="E19" s="16"/>
      <c r="F19" s="16"/>
      <c r="G19" s="16"/>
      <c r="H19" s="16"/>
      <c r="I19" s="16"/>
      <c r="J19" s="16"/>
      <c r="K19" s="17"/>
    </row>
    <row r="20" spans="1:1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7"/>
    </row>
    <row r="21" spans="1:11" x14ac:dyDescent="0.25">
      <c r="A21" s="15"/>
      <c r="B21" s="16"/>
      <c r="C21" s="19"/>
      <c r="D21" s="19"/>
      <c r="E21" s="19"/>
      <c r="F21" s="19"/>
      <c r="G21" s="48" t="s">
        <v>17</v>
      </c>
      <c r="H21" s="48"/>
      <c r="I21" s="48"/>
      <c r="J21" s="48"/>
      <c r="K21" s="49"/>
    </row>
    <row r="22" spans="1:11" x14ac:dyDescent="0.25">
      <c r="A22" s="15"/>
      <c r="B22" s="16"/>
      <c r="C22" s="19"/>
      <c r="D22" s="19"/>
      <c r="E22" s="19"/>
      <c r="F22" s="19"/>
      <c r="G22" s="48"/>
      <c r="H22" s="48"/>
      <c r="I22" s="48"/>
      <c r="J22" s="48"/>
      <c r="K22" s="49"/>
    </row>
    <row r="23" spans="1:11" x14ac:dyDescent="0.25">
      <c r="A23" s="15"/>
      <c r="B23" s="16"/>
      <c r="C23" s="19"/>
      <c r="D23" s="19"/>
      <c r="E23" s="19"/>
      <c r="F23" s="19"/>
      <c r="G23" s="48"/>
      <c r="H23" s="48"/>
      <c r="I23" s="48"/>
      <c r="J23" s="48"/>
      <c r="K23" s="49"/>
    </row>
    <row r="24" spans="1:11" ht="15.75" thickBot="1" x14ac:dyDescent="0.3">
      <c r="A24" s="22"/>
      <c r="B24" s="23"/>
      <c r="C24" s="24"/>
      <c r="D24" s="24"/>
      <c r="E24" s="24"/>
      <c r="F24" s="24"/>
      <c r="G24" s="50"/>
      <c r="H24" s="50"/>
      <c r="I24" s="50"/>
      <c r="J24" s="50"/>
      <c r="K24" s="51"/>
    </row>
  </sheetData>
  <mergeCells count="24">
    <mergeCell ref="A15:K15"/>
    <mergeCell ref="G21:K24"/>
    <mergeCell ref="A11:G11"/>
    <mergeCell ref="H11:K11"/>
    <mergeCell ref="A7:B7"/>
    <mergeCell ref="C7:K7"/>
    <mergeCell ref="A12:G12"/>
    <mergeCell ref="H12:K12"/>
    <mergeCell ref="A13:G13"/>
    <mergeCell ref="H13:K13"/>
    <mergeCell ref="A8:B8"/>
    <mergeCell ref="C8:K8"/>
    <mergeCell ref="A9:B9"/>
    <mergeCell ref="C9:K9"/>
    <mergeCell ref="C6:K6"/>
    <mergeCell ref="A1:K1"/>
    <mergeCell ref="A2:K2"/>
    <mergeCell ref="A3:B3"/>
    <mergeCell ref="C3:K3"/>
    <mergeCell ref="C4:K4"/>
    <mergeCell ref="A4:B4"/>
    <mergeCell ref="C5:K5"/>
    <mergeCell ref="A5:B5"/>
    <mergeCell ref="A6:B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H20" sqref="H20"/>
    </sheetView>
  </sheetViews>
  <sheetFormatPr defaultRowHeight="15" x14ac:dyDescent="0.25"/>
  <cols>
    <col min="1" max="1" width="12.42578125" customWidth="1"/>
    <col min="2" max="2" width="12.85546875" customWidth="1"/>
    <col min="3" max="3" width="6" customWidth="1"/>
    <col min="4" max="4" width="6.85546875" customWidth="1"/>
    <col min="5" max="5" width="10.28515625" customWidth="1"/>
    <col min="6" max="6" width="11.140625" customWidth="1"/>
    <col min="7" max="7" width="12.140625" customWidth="1"/>
    <col min="8" max="8" width="11.140625" customWidth="1"/>
    <col min="9" max="9" width="9.140625" customWidth="1"/>
    <col min="10" max="11" width="11.140625" customWidth="1"/>
  </cols>
  <sheetData>
    <row r="1" spans="1:11" ht="26.25" customHeight="1" x14ac:dyDescent="0.25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26.25" customHeight="1" x14ac:dyDescent="0.25">
      <c r="A2" s="68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96.75" customHeight="1" x14ac:dyDescent="0.25">
      <c r="A3" s="29" t="s">
        <v>1</v>
      </c>
      <c r="B3" s="30" t="s">
        <v>18</v>
      </c>
      <c r="C3" s="30" t="s">
        <v>21</v>
      </c>
      <c r="D3" s="30" t="s">
        <v>22</v>
      </c>
      <c r="E3" s="30" t="s">
        <v>25</v>
      </c>
      <c r="F3" s="30" t="s">
        <v>26</v>
      </c>
      <c r="G3" s="30" t="s">
        <v>23</v>
      </c>
      <c r="H3" s="30" t="s">
        <v>24</v>
      </c>
      <c r="I3" s="30" t="s">
        <v>20</v>
      </c>
      <c r="J3" s="30" t="s">
        <v>27</v>
      </c>
      <c r="K3" s="31" t="s">
        <v>28</v>
      </c>
    </row>
    <row r="4" spans="1:11" ht="27.75" customHeight="1" x14ac:dyDescent="0.25">
      <c r="A4" s="2" t="s">
        <v>2</v>
      </c>
      <c r="B4" s="3" t="s">
        <v>3</v>
      </c>
      <c r="C4" s="4">
        <v>6</v>
      </c>
      <c r="D4" s="4">
        <v>60</v>
      </c>
      <c r="E4" s="5">
        <v>0</v>
      </c>
      <c r="F4" s="6">
        <f>E4*(1+I4/100)</f>
        <v>0</v>
      </c>
      <c r="G4" s="6">
        <f>E4*D4</f>
        <v>0</v>
      </c>
      <c r="H4" s="6">
        <f>F4*D4</f>
        <v>0</v>
      </c>
      <c r="I4" s="7">
        <v>0</v>
      </c>
      <c r="J4" s="6">
        <f t="shared" ref="J4:J8" si="0">G4*C4</f>
        <v>0</v>
      </c>
      <c r="K4" s="8">
        <f t="shared" ref="K4:K8" si="1">H4*C4</f>
        <v>0</v>
      </c>
    </row>
    <row r="5" spans="1:11" ht="27.75" customHeight="1" x14ac:dyDescent="0.25">
      <c r="A5" s="2" t="s">
        <v>2</v>
      </c>
      <c r="B5" s="3" t="s">
        <v>4</v>
      </c>
      <c r="C5" s="4">
        <v>8</v>
      </c>
      <c r="D5" s="4">
        <v>60</v>
      </c>
      <c r="E5" s="5">
        <v>0</v>
      </c>
      <c r="F5" s="6">
        <f t="shared" ref="F5:F8" si="2">E5*(1+I5/100)</f>
        <v>0</v>
      </c>
      <c r="G5" s="6">
        <f t="shared" ref="G5:G8" si="3">E5*D5</f>
        <v>0</v>
      </c>
      <c r="H5" s="6">
        <f t="shared" ref="H5:H8" si="4">F5*D5</f>
        <v>0</v>
      </c>
      <c r="I5" s="7">
        <v>0</v>
      </c>
      <c r="J5" s="6">
        <f t="shared" si="0"/>
        <v>0</v>
      </c>
      <c r="K5" s="8">
        <f t="shared" si="1"/>
        <v>0</v>
      </c>
    </row>
    <row r="6" spans="1:11" ht="27.75" customHeight="1" x14ac:dyDescent="0.25">
      <c r="A6" s="2" t="s">
        <v>2</v>
      </c>
      <c r="B6" s="3" t="s">
        <v>5</v>
      </c>
      <c r="C6" s="4">
        <v>2</v>
      </c>
      <c r="D6" s="4">
        <v>60</v>
      </c>
      <c r="E6" s="5">
        <v>0</v>
      </c>
      <c r="F6" s="6">
        <f t="shared" si="2"/>
        <v>0</v>
      </c>
      <c r="G6" s="6">
        <f t="shared" si="3"/>
        <v>0</v>
      </c>
      <c r="H6" s="6">
        <f t="shared" si="4"/>
        <v>0</v>
      </c>
      <c r="I6" s="7">
        <v>0</v>
      </c>
      <c r="J6" s="6">
        <f t="shared" si="0"/>
        <v>0</v>
      </c>
      <c r="K6" s="8">
        <f t="shared" si="1"/>
        <v>0</v>
      </c>
    </row>
    <row r="7" spans="1:11" ht="27.75" customHeight="1" x14ac:dyDescent="0.25">
      <c r="A7" s="2" t="s">
        <v>2</v>
      </c>
      <c r="B7" s="3" t="s">
        <v>6</v>
      </c>
      <c r="C7" s="4">
        <v>3</v>
      </c>
      <c r="D7" s="4">
        <v>60</v>
      </c>
      <c r="E7" s="5">
        <v>0</v>
      </c>
      <c r="F7" s="6">
        <f t="shared" si="2"/>
        <v>0</v>
      </c>
      <c r="G7" s="6">
        <f t="shared" si="3"/>
        <v>0</v>
      </c>
      <c r="H7" s="6">
        <f t="shared" si="4"/>
        <v>0</v>
      </c>
      <c r="I7" s="7">
        <v>0</v>
      </c>
      <c r="J7" s="6">
        <f t="shared" si="0"/>
        <v>0</v>
      </c>
      <c r="K7" s="8">
        <f t="shared" si="1"/>
        <v>0</v>
      </c>
    </row>
    <row r="8" spans="1:11" ht="27.75" customHeight="1" x14ac:dyDescent="0.25">
      <c r="A8" s="2" t="s">
        <v>2</v>
      </c>
      <c r="B8" s="3" t="s">
        <v>7</v>
      </c>
      <c r="C8" s="4">
        <v>1</v>
      </c>
      <c r="D8" s="4">
        <v>60</v>
      </c>
      <c r="E8" s="5">
        <v>0</v>
      </c>
      <c r="F8" s="6">
        <f t="shared" si="2"/>
        <v>0</v>
      </c>
      <c r="G8" s="6">
        <f t="shared" si="3"/>
        <v>0</v>
      </c>
      <c r="H8" s="6">
        <f t="shared" si="4"/>
        <v>0</v>
      </c>
      <c r="I8" s="7">
        <v>0</v>
      </c>
      <c r="J8" s="6">
        <f t="shared" si="0"/>
        <v>0</v>
      </c>
      <c r="K8" s="8">
        <f t="shared" si="1"/>
        <v>0</v>
      </c>
    </row>
    <row r="9" spans="1:11" ht="21" customHeight="1" x14ac:dyDescent="0.25">
      <c r="A9" s="9" t="s">
        <v>19</v>
      </c>
      <c r="B9" s="10"/>
      <c r="C9" s="11"/>
      <c r="D9" s="11"/>
      <c r="E9" s="12"/>
      <c r="F9" s="12"/>
      <c r="G9" s="12">
        <f>SUM(G4:G8)</f>
        <v>0</v>
      </c>
      <c r="H9" s="12">
        <f>SUM(H4:H8)</f>
        <v>0</v>
      </c>
      <c r="I9" s="12"/>
      <c r="J9" s="28">
        <f>SUM(J4:J8)</f>
        <v>0</v>
      </c>
      <c r="K9" s="13">
        <f>SUM(K4:K8)</f>
        <v>0</v>
      </c>
    </row>
  </sheetData>
  <mergeCells count="2">
    <mergeCell ref="A1:K1"/>
    <mergeCell ref="A2:K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H20" sqref="H20"/>
    </sheetView>
  </sheetViews>
  <sheetFormatPr defaultRowHeight="15" x14ac:dyDescent="0.25"/>
  <cols>
    <col min="1" max="1" width="10.42578125" customWidth="1"/>
    <col min="2" max="2" width="15" customWidth="1"/>
    <col min="3" max="3" width="5.42578125" customWidth="1"/>
    <col min="4" max="4" width="6.7109375" customWidth="1"/>
    <col min="5" max="5" width="10.28515625" customWidth="1"/>
    <col min="6" max="6" width="11.140625" customWidth="1"/>
    <col min="7" max="7" width="12.140625" customWidth="1"/>
    <col min="8" max="8" width="11" customWidth="1"/>
    <col min="9" max="9" width="9.140625" customWidth="1"/>
    <col min="10" max="11" width="11.140625" customWidth="1"/>
  </cols>
  <sheetData>
    <row r="1" spans="1:11" ht="27.75" customHeight="1" x14ac:dyDescent="0.25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27.75" customHeight="1" x14ac:dyDescent="0.25">
      <c r="A2" s="68" t="s">
        <v>35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96.75" customHeight="1" x14ac:dyDescent="0.25">
      <c r="A3" s="29" t="s">
        <v>1</v>
      </c>
      <c r="B3" s="30" t="s">
        <v>18</v>
      </c>
      <c r="C3" s="30" t="s">
        <v>21</v>
      </c>
      <c r="D3" s="30" t="s">
        <v>22</v>
      </c>
      <c r="E3" s="30" t="s">
        <v>25</v>
      </c>
      <c r="F3" s="30" t="s">
        <v>26</v>
      </c>
      <c r="G3" s="30" t="s">
        <v>23</v>
      </c>
      <c r="H3" s="30" t="s">
        <v>24</v>
      </c>
      <c r="I3" s="30" t="s">
        <v>20</v>
      </c>
      <c r="J3" s="30" t="s">
        <v>27</v>
      </c>
      <c r="K3" s="31" t="s">
        <v>28</v>
      </c>
    </row>
    <row r="4" spans="1:11" ht="27.75" customHeight="1" x14ac:dyDescent="0.25">
      <c r="A4" s="2" t="s">
        <v>8</v>
      </c>
      <c r="B4" s="3" t="s">
        <v>9</v>
      </c>
      <c r="C4" s="4">
        <v>8</v>
      </c>
      <c r="D4" s="4">
        <v>24</v>
      </c>
      <c r="E4" s="5">
        <v>0</v>
      </c>
      <c r="F4" s="6">
        <f t="shared" ref="F4:F6" si="0">E4*(1+I4/100)</f>
        <v>0</v>
      </c>
      <c r="G4" s="6">
        <f t="shared" ref="G4:G6" si="1">E4*D4</f>
        <v>0</v>
      </c>
      <c r="H4" s="6">
        <f t="shared" ref="H4:H6" si="2">F4*D4</f>
        <v>0</v>
      </c>
      <c r="I4" s="7">
        <v>0</v>
      </c>
      <c r="J4" s="6">
        <f t="shared" ref="J4:J6" si="3">G4*C4</f>
        <v>0</v>
      </c>
      <c r="K4" s="8">
        <f t="shared" ref="K4:K6" si="4">H4*C4</f>
        <v>0</v>
      </c>
    </row>
    <row r="5" spans="1:11" ht="27.75" customHeight="1" x14ac:dyDescent="0.25">
      <c r="A5" s="2" t="s">
        <v>8</v>
      </c>
      <c r="B5" s="3" t="s">
        <v>10</v>
      </c>
      <c r="C5" s="4">
        <v>7</v>
      </c>
      <c r="D5" s="4">
        <v>24</v>
      </c>
      <c r="E5" s="5">
        <v>0</v>
      </c>
      <c r="F5" s="6">
        <f t="shared" si="0"/>
        <v>0</v>
      </c>
      <c r="G5" s="6">
        <f t="shared" si="1"/>
        <v>0</v>
      </c>
      <c r="H5" s="6">
        <f t="shared" si="2"/>
        <v>0</v>
      </c>
      <c r="I5" s="7">
        <v>0</v>
      </c>
      <c r="J5" s="6">
        <f t="shared" si="3"/>
        <v>0</v>
      </c>
      <c r="K5" s="8">
        <f t="shared" si="4"/>
        <v>0</v>
      </c>
    </row>
    <row r="6" spans="1:11" ht="27.75" customHeight="1" x14ac:dyDescent="0.25">
      <c r="A6" s="2" t="s">
        <v>8</v>
      </c>
      <c r="B6" s="3" t="s">
        <v>11</v>
      </c>
      <c r="C6" s="4">
        <v>4</v>
      </c>
      <c r="D6" s="4">
        <v>24</v>
      </c>
      <c r="E6" s="5">
        <v>0</v>
      </c>
      <c r="F6" s="6">
        <f t="shared" si="0"/>
        <v>0</v>
      </c>
      <c r="G6" s="6">
        <f t="shared" si="1"/>
        <v>0</v>
      </c>
      <c r="H6" s="6">
        <f t="shared" si="2"/>
        <v>0</v>
      </c>
      <c r="I6" s="7">
        <v>0</v>
      </c>
      <c r="J6" s="6">
        <f t="shared" si="3"/>
        <v>0</v>
      </c>
      <c r="K6" s="8">
        <f t="shared" si="4"/>
        <v>0</v>
      </c>
    </row>
    <row r="7" spans="1:11" ht="21" customHeight="1" x14ac:dyDescent="0.25">
      <c r="A7" s="9" t="s">
        <v>19</v>
      </c>
      <c r="B7" s="10"/>
      <c r="C7" s="11"/>
      <c r="D7" s="11"/>
      <c r="E7" s="12"/>
      <c r="F7" s="12"/>
      <c r="G7" s="12">
        <f>SUM(G4:G6)</f>
        <v>0</v>
      </c>
      <c r="H7" s="12">
        <f>SUM(H4:H6)</f>
        <v>0</v>
      </c>
      <c r="I7" s="12"/>
      <c r="J7" s="28">
        <f>SUM(J4:J6)</f>
        <v>0</v>
      </c>
      <c r="K7" s="13">
        <f>SUM(K4:K6)</f>
        <v>0</v>
      </c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N5" sqref="N5"/>
    </sheetView>
  </sheetViews>
  <sheetFormatPr defaultRowHeight="15" x14ac:dyDescent="0.25"/>
  <cols>
    <col min="1" max="1" width="12.140625" customWidth="1"/>
    <col min="2" max="2" width="14.5703125" customWidth="1"/>
    <col min="3" max="3" width="5.7109375" customWidth="1"/>
    <col min="4" max="4" width="7.42578125" customWidth="1"/>
    <col min="5" max="5" width="10.28515625" customWidth="1"/>
    <col min="6" max="6" width="11.140625" customWidth="1"/>
    <col min="7" max="7" width="12.140625" customWidth="1"/>
    <col min="8" max="8" width="11.140625" customWidth="1"/>
    <col min="9" max="9" width="8.42578125" customWidth="1"/>
    <col min="10" max="10" width="10.7109375" customWidth="1"/>
    <col min="11" max="11" width="11.140625" customWidth="1"/>
  </cols>
  <sheetData>
    <row r="1" spans="1:11" ht="27.75" customHeight="1" x14ac:dyDescent="0.25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27.75" customHeight="1" x14ac:dyDescent="0.25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96.75" customHeight="1" x14ac:dyDescent="0.25">
      <c r="A3" s="29" t="s">
        <v>1</v>
      </c>
      <c r="B3" s="30" t="s">
        <v>18</v>
      </c>
      <c r="C3" s="30" t="s">
        <v>21</v>
      </c>
      <c r="D3" s="30" t="s">
        <v>22</v>
      </c>
      <c r="E3" s="30" t="s">
        <v>25</v>
      </c>
      <c r="F3" s="30" t="s">
        <v>26</v>
      </c>
      <c r="G3" s="30" t="s">
        <v>23</v>
      </c>
      <c r="H3" s="30" t="s">
        <v>24</v>
      </c>
      <c r="I3" s="30" t="s">
        <v>20</v>
      </c>
      <c r="J3" s="30" t="s">
        <v>27</v>
      </c>
      <c r="K3" s="31" t="s">
        <v>28</v>
      </c>
    </row>
    <row r="4" spans="1:11" ht="27.75" customHeight="1" x14ac:dyDescent="0.25">
      <c r="A4" s="2" t="s">
        <v>12</v>
      </c>
      <c r="B4" s="14" t="s">
        <v>13</v>
      </c>
      <c r="C4" s="4">
        <v>4</v>
      </c>
      <c r="D4" s="4">
        <v>24</v>
      </c>
      <c r="E4" s="5">
        <v>0</v>
      </c>
      <c r="F4" s="6">
        <f t="shared" ref="F4:F5" si="0">E4*(1+I4/100)</f>
        <v>0</v>
      </c>
      <c r="G4" s="6">
        <f t="shared" ref="G4:G5" si="1">E4*D4</f>
        <v>0</v>
      </c>
      <c r="H4" s="6">
        <f t="shared" ref="H4:H5" si="2">F4*D4</f>
        <v>0</v>
      </c>
      <c r="I4" s="7">
        <v>0</v>
      </c>
      <c r="J4" s="6">
        <f t="shared" ref="J4:J5" si="3">G4*C4</f>
        <v>0</v>
      </c>
      <c r="K4" s="8">
        <f t="shared" ref="K4:K5" si="4">H4*C4</f>
        <v>0</v>
      </c>
    </row>
    <row r="5" spans="1:11" ht="27.75" customHeight="1" x14ac:dyDescent="0.25">
      <c r="A5" s="2" t="s">
        <v>12</v>
      </c>
      <c r="B5" s="3" t="s">
        <v>14</v>
      </c>
      <c r="C5" s="4">
        <v>8</v>
      </c>
      <c r="D5" s="4">
        <v>24</v>
      </c>
      <c r="E5" s="5">
        <v>0</v>
      </c>
      <c r="F5" s="6">
        <f t="shared" si="0"/>
        <v>0</v>
      </c>
      <c r="G5" s="6">
        <f t="shared" si="1"/>
        <v>0</v>
      </c>
      <c r="H5" s="6">
        <f t="shared" si="2"/>
        <v>0</v>
      </c>
      <c r="I5" s="7">
        <v>0</v>
      </c>
      <c r="J5" s="6">
        <f t="shared" si="3"/>
        <v>0</v>
      </c>
      <c r="K5" s="8">
        <f t="shared" si="4"/>
        <v>0</v>
      </c>
    </row>
    <row r="6" spans="1:11" ht="21" customHeight="1" x14ac:dyDescent="0.25">
      <c r="A6" s="9" t="s">
        <v>19</v>
      </c>
      <c r="B6" s="10"/>
      <c r="C6" s="11"/>
      <c r="D6" s="11"/>
      <c r="E6" s="12"/>
      <c r="F6" s="12"/>
      <c r="G6" s="12">
        <f>SUM(G4:G5)</f>
        <v>0</v>
      </c>
      <c r="H6" s="12">
        <f>SUM(H4:H5)</f>
        <v>0</v>
      </c>
      <c r="I6" s="12"/>
      <c r="J6" s="28">
        <f>SUM(J4:J5)</f>
        <v>0</v>
      </c>
      <c r="K6" s="13">
        <f>SUM(K4:K5)</f>
        <v>0</v>
      </c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Felolvasólap</vt:lpstr>
      <vt:lpstr>1. ajánlati rész-Nyelvi képzés</vt:lpstr>
      <vt:lpstr>2. ajánlati rész-Soft skill</vt:lpstr>
      <vt:lpstr>3. ajánlati rész-IKT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Ági</dc:creator>
  <cp:lastModifiedBy>Ági</cp:lastModifiedBy>
  <cp:lastPrinted>2022-08-11T14:19:49Z</cp:lastPrinted>
  <dcterms:created xsi:type="dcterms:W3CDTF">2022-08-08T12:17:52Z</dcterms:created>
  <dcterms:modified xsi:type="dcterms:W3CDTF">2022-08-11T14:20:31Z</dcterms:modified>
</cp:coreProperties>
</file>